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ligt\kolonin\till årsmötet\"/>
    </mc:Choice>
  </mc:AlternateContent>
  <xr:revisionPtr revIDLastSave="0" documentId="8_{8A64A756-D04C-4B09-A57B-55BDE002AD0A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Förslag budget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30" i="1" s="1"/>
  <c r="C28" i="1"/>
  <c r="D10" i="1"/>
  <c r="C10" i="1"/>
  <c r="C30" i="1" s="1"/>
</calcChain>
</file>

<file path=xl/sharedStrings.xml><?xml version="1.0" encoding="utf-8"?>
<sst xmlns="http://schemas.openxmlformats.org/spreadsheetml/2006/main" count="36" uniqueCount="36">
  <si>
    <t>Förslag till budget Farsta Gårds Koloniträdgårdsförening 2020</t>
  </si>
  <si>
    <t>Nr</t>
  </si>
  <si>
    <t>Poster</t>
  </si>
  <si>
    <t>Förslag 2020</t>
  </si>
  <si>
    <t>Utfall 2019</t>
  </si>
  <si>
    <t>Förslag 2019</t>
  </si>
  <si>
    <t>Kommentar</t>
  </si>
  <si>
    <t>Intäkter</t>
  </si>
  <si>
    <t>Medlemsavgifter 1000 kr x 51</t>
  </si>
  <si>
    <t>Bidrag studier</t>
  </si>
  <si>
    <t>Städavgift</t>
  </si>
  <si>
    <t>Efterbesiktningsavgift</t>
  </si>
  <si>
    <t>Deposition</t>
  </si>
  <si>
    <t>Summa intäkter</t>
  </si>
  <si>
    <t>Kostnader</t>
  </si>
  <si>
    <t xml:space="preserve">Stockholm Vatten </t>
  </si>
  <si>
    <t>Ökad vattentaxa</t>
  </si>
  <si>
    <t>Verktyg m.m.</t>
  </si>
  <si>
    <t>Plusgiro, frimärken &amp; kontor</t>
  </si>
  <si>
    <t>Möteskostnader + hyra släpvagn</t>
  </si>
  <si>
    <t>Blommor (avtackning)</t>
  </si>
  <si>
    <t>Studier</t>
  </si>
  <si>
    <t>Intromöten nya medlemmar</t>
  </si>
  <si>
    <t>Föreningsavgifter</t>
  </si>
  <si>
    <t>Arrendeavgift Farsta  Stadsdel</t>
  </si>
  <si>
    <t>Färg &amp; virke</t>
  </si>
  <si>
    <t>Tilläggsförsäkring, byggnad</t>
  </si>
  <si>
    <t>Stödför. Skansens koloniträdg.</t>
  </si>
  <si>
    <t>Hemsida</t>
  </si>
  <si>
    <t>Toalett</t>
  </si>
  <si>
    <t>Styrelsekickoff (500kr/ledamot)</t>
  </si>
  <si>
    <t>Underhåll (tak stugan)</t>
  </si>
  <si>
    <t>Tvätt + lackreparation</t>
  </si>
  <si>
    <t>Summa kostnader</t>
  </si>
  <si>
    <t>Årets vinst/förlust *</t>
  </si>
  <si>
    <t>Årets vinst föreslås avsättas reparationsfonden för täcka kostnad för bla taket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</si>
</sst>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sz val="11"/>
      <color rgb="FF000000"/>
      <name val="Arial"/>
    </font>
    <font>
      <b/>
      <u/>
      <sz val="11"/>
      <color rgb="FF000000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0" fillId="0" borderId="1" xfId="0" applyFont="1" applyBorder="1"/>
    <xf numFmtId="0" fontId="0" fillId="0" borderId="1" xfId="0" applyFont="1" applyBorder="1" applyAlignment="1"/>
    <xf numFmtId="164" fontId="0" fillId="0" borderId="0" xfId="0" applyNumberFormat="1" applyFont="1"/>
    <xf numFmtId="0" fontId="3" fillId="0" borderId="1" xfId="0" applyFont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2" xfId="0" applyFont="1" applyBorder="1" applyAlignment="1">
      <alignment horizontal="left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3.875" customWidth="1"/>
    <col min="2" max="2" width="28.875" customWidth="1"/>
    <col min="3" max="3" width="12.5" customWidth="1"/>
    <col min="4" max="4" width="11.125" customWidth="1"/>
    <col min="5" max="5" width="14" customWidth="1"/>
    <col min="6" max="6" width="24.375" customWidth="1"/>
    <col min="7" max="7" width="11" customWidth="1"/>
    <col min="8" max="8" width="9" customWidth="1"/>
    <col min="9" max="9" width="10.5" customWidth="1"/>
    <col min="10" max="10" width="9" customWidth="1"/>
    <col min="11" max="11" width="10.375" customWidth="1"/>
    <col min="12" max="26" width="9" customWidth="1"/>
  </cols>
  <sheetData>
    <row r="1" spans="1:26" ht="13.5" customHeight="1" x14ac:dyDescent="0.25">
      <c r="A1" s="19" t="s">
        <v>0</v>
      </c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/>
      <c r="H3" s="8"/>
      <c r="I3" s="8"/>
      <c r="J3" s="9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10">
        <v>1</v>
      </c>
      <c r="B4" s="21" t="s">
        <v>7</v>
      </c>
      <c r="C4" s="22"/>
      <c r="D4" s="22"/>
      <c r="E4" s="22"/>
      <c r="F4" s="11"/>
      <c r="G4" s="12"/>
      <c r="H4" s="12"/>
      <c r="I4" s="12"/>
      <c r="J4" s="11"/>
      <c r="K4" s="1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">
      <c r="A5" s="10">
        <v>2</v>
      </c>
      <c r="B5" s="13" t="s">
        <v>8</v>
      </c>
      <c r="C5" s="13">
        <v>51000</v>
      </c>
      <c r="D5" s="14">
        <v>51000</v>
      </c>
      <c r="E5" s="13">
        <v>51000</v>
      </c>
      <c r="F5" s="13"/>
      <c r="G5" s="15"/>
      <c r="H5" s="15"/>
      <c r="I5" s="15"/>
      <c r="J5" s="3"/>
      <c r="K5" s="1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">
      <c r="A6" s="10">
        <v>3</v>
      </c>
      <c r="B6" s="13" t="s">
        <v>9</v>
      </c>
      <c r="C6" s="13"/>
      <c r="D6" s="13"/>
      <c r="E6" s="13"/>
      <c r="F6" s="13"/>
      <c r="G6" s="15"/>
      <c r="H6" s="15"/>
      <c r="I6" s="15"/>
      <c r="J6" s="3"/>
      <c r="K6" s="1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">
      <c r="A7" s="10">
        <v>4</v>
      </c>
      <c r="B7" s="13" t="s">
        <v>10</v>
      </c>
      <c r="C7" s="13"/>
      <c r="D7" s="13"/>
      <c r="E7" s="13"/>
      <c r="F7" s="13"/>
      <c r="G7" s="15"/>
      <c r="H7" s="15"/>
      <c r="I7" s="15"/>
      <c r="J7" s="3"/>
      <c r="K7" s="1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">
      <c r="A8" s="10">
        <v>5</v>
      </c>
      <c r="B8" s="13" t="s">
        <v>11</v>
      </c>
      <c r="C8" s="13"/>
      <c r="D8" s="13"/>
      <c r="E8" s="13"/>
      <c r="F8" s="13"/>
      <c r="G8" s="15"/>
      <c r="H8" s="15"/>
      <c r="I8" s="15"/>
      <c r="J8" s="3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">
      <c r="A9" s="10">
        <v>6</v>
      </c>
      <c r="B9" s="13" t="s">
        <v>12</v>
      </c>
      <c r="C9" s="13"/>
      <c r="D9" s="13"/>
      <c r="E9" s="13"/>
      <c r="F9" s="13"/>
      <c r="G9" s="15"/>
      <c r="H9" s="15"/>
      <c r="I9" s="15"/>
      <c r="J9" s="3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5">
      <c r="A10" s="10">
        <v>7</v>
      </c>
      <c r="B10" s="16" t="s">
        <v>13</v>
      </c>
      <c r="C10" s="16">
        <f t="shared" ref="C10:D10" si="0">SUM(C5)</f>
        <v>51000</v>
      </c>
      <c r="D10" s="16">
        <f t="shared" si="0"/>
        <v>51000</v>
      </c>
      <c r="E10" s="16">
        <v>51000</v>
      </c>
      <c r="F10" s="16"/>
      <c r="G10" s="12"/>
      <c r="H10" s="12"/>
      <c r="I10" s="12"/>
      <c r="J10" s="11"/>
      <c r="K10" s="1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">
      <c r="A11" s="10"/>
      <c r="B11" s="13"/>
      <c r="C11" s="13"/>
      <c r="D11" s="13"/>
      <c r="E11" s="13"/>
      <c r="F11" s="13"/>
      <c r="G11" s="15"/>
      <c r="H11" s="15"/>
      <c r="I11" s="15"/>
      <c r="J11" s="3"/>
      <c r="K11" s="1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5">
      <c r="A12" s="10">
        <v>8</v>
      </c>
      <c r="B12" s="21" t="s">
        <v>14</v>
      </c>
      <c r="C12" s="22"/>
      <c r="D12" s="22"/>
      <c r="E12" s="22"/>
      <c r="F12" s="11"/>
      <c r="G12" s="12"/>
      <c r="H12" s="12"/>
      <c r="I12" s="12"/>
      <c r="J12" s="11"/>
      <c r="K12" s="1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">
      <c r="A13" s="10">
        <v>9</v>
      </c>
      <c r="B13" s="13" t="s">
        <v>15</v>
      </c>
      <c r="C13" s="14">
        <v>7000</v>
      </c>
      <c r="D13" s="13"/>
      <c r="E13" s="13">
        <v>6000</v>
      </c>
      <c r="F13" s="14" t="s">
        <v>16</v>
      </c>
      <c r="G13" s="15"/>
      <c r="H13" s="15"/>
      <c r="I13" s="15"/>
      <c r="J13" s="3"/>
      <c r="K13" s="1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">
      <c r="A14" s="10">
        <v>10</v>
      </c>
      <c r="B14" s="13" t="s">
        <v>17</v>
      </c>
      <c r="C14" s="14">
        <v>1500</v>
      </c>
      <c r="D14" s="13"/>
      <c r="E14" s="13">
        <v>1500</v>
      </c>
      <c r="F14" s="13"/>
      <c r="G14" s="15"/>
      <c r="H14" s="15"/>
      <c r="I14" s="15"/>
      <c r="J14" s="3"/>
      <c r="K14" s="1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">
      <c r="A15" s="10">
        <v>11</v>
      </c>
      <c r="B15" s="13" t="s">
        <v>18</v>
      </c>
      <c r="C15" s="14">
        <v>1200</v>
      </c>
      <c r="D15" s="13"/>
      <c r="E15" s="13">
        <v>1200</v>
      </c>
      <c r="F15" s="13"/>
      <c r="G15" s="15"/>
      <c r="H15" s="15"/>
      <c r="I15" s="15"/>
      <c r="J15" s="3"/>
      <c r="K15" s="1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">
      <c r="A16" s="10">
        <v>12</v>
      </c>
      <c r="B16" s="13" t="s">
        <v>19</v>
      </c>
      <c r="C16" s="14">
        <v>2000</v>
      </c>
      <c r="D16" s="13"/>
      <c r="E16" s="13">
        <v>2000</v>
      </c>
      <c r="F16" s="13"/>
      <c r="G16" s="15"/>
      <c r="H16" s="15"/>
      <c r="I16" s="15"/>
      <c r="J16" s="3"/>
      <c r="K16" s="1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">
      <c r="A17" s="10">
        <v>13</v>
      </c>
      <c r="B17" s="13" t="s">
        <v>20</v>
      </c>
      <c r="C17" s="14">
        <v>200</v>
      </c>
      <c r="D17" s="13"/>
      <c r="E17" s="13">
        <v>200</v>
      </c>
      <c r="F17" s="13"/>
      <c r="G17" s="15"/>
      <c r="H17" s="15"/>
      <c r="I17" s="15"/>
      <c r="J17" s="3"/>
      <c r="K17" s="1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">
      <c r="A18" s="10">
        <v>14</v>
      </c>
      <c r="B18" s="13" t="s">
        <v>21</v>
      </c>
      <c r="C18" s="14">
        <v>500</v>
      </c>
      <c r="D18" s="13"/>
      <c r="E18" s="13">
        <v>0</v>
      </c>
      <c r="F18" s="14" t="s">
        <v>22</v>
      </c>
      <c r="G18" s="15"/>
      <c r="H18" s="15"/>
      <c r="I18" s="15"/>
      <c r="J18" s="3"/>
      <c r="K18" s="1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">
      <c r="A19" s="10">
        <v>15</v>
      </c>
      <c r="B19" s="13" t="s">
        <v>23</v>
      </c>
      <c r="C19" s="14">
        <v>13000</v>
      </c>
      <c r="D19" s="13"/>
      <c r="E19" s="13">
        <v>13000</v>
      </c>
      <c r="F19" s="13"/>
      <c r="G19" s="15"/>
      <c r="H19" s="15"/>
      <c r="I19" s="15"/>
      <c r="J19" s="3"/>
      <c r="K19" s="1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">
      <c r="A20" s="10">
        <v>16</v>
      </c>
      <c r="B20" s="13" t="s">
        <v>24</v>
      </c>
      <c r="C20" s="14">
        <v>6400</v>
      </c>
      <c r="D20" s="13"/>
      <c r="E20" s="13">
        <v>6400</v>
      </c>
      <c r="F20" s="13"/>
      <c r="G20" s="15"/>
      <c r="H20" s="15"/>
      <c r="I20" s="15"/>
      <c r="J20" s="3"/>
      <c r="K20" s="1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">
      <c r="A21" s="10">
        <v>17</v>
      </c>
      <c r="B21" s="13" t="s">
        <v>25</v>
      </c>
      <c r="C21" s="14">
        <v>5000</v>
      </c>
      <c r="D21" s="13"/>
      <c r="E21" s="13">
        <v>5000</v>
      </c>
      <c r="F21" s="13"/>
      <c r="G21" s="15"/>
      <c r="H21" s="15"/>
      <c r="I21" s="15"/>
      <c r="J21" s="3"/>
      <c r="K21" s="1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">
      <c r="A22" s="10">
        <v>18</v>
      </c>
      <c r="B22" s="13" t="s">
        <v>26</v>
      </c>
      <c r="C22" s="14">
        <v>3300</v>
      </c>
      <c r="D22" s="13"/>
      <c r="E22" s="13">
        <v>3300</v>
      </c>
      <c r="F22" s="13"/>
      <c r="G22" s="15"/>
      <c r="H22" s="15"/>
      <c r="I22" s="15"/>
      <c r="J22" s="3"/>
      <c r="K22" s="1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">
      <c r="A23" s="10">
        <v>19</v>
      </c>
      <c r="B23" s="13" t="s">
        <v>27</v>
      </c>
      <c r="C23" s="14">
        <v>500</v>
      </c>
      <c r="D23" s="13"/>
      <c r="E23" s="13">
        <v>500</v>
      </c>
      <c r="F23" s="13"/>
      <c r="G23" s="15"/>
      <c r="H23" s="15"/>
      <c r="I23" s="15"/>
      <c r="J23" s="3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">
      <c r="A24" s="10">
        <v>20</v>
      </c>
      <c r="B24" s="13" t="s">
        <v>28</v>
      </c>
      <c r="C24" s="14">
        <v>500</v>
      </c>
      <c r="D24" s="13"/>
      <c r="E24" s="13">
        <v>500</v>
      </c>
      <c r="F24" s="13"/>
      <c r="G24" s="15"/>
      <c r="H24" s="15"/>
      <c r="I24" s="15"/>
      <c r="J24" s="3"/>
      <c r="K24" s="1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2">
      <c r="A25" s="10">
        <v>21</v>
      </c>
      <c r="B25" s="13" t="s">
        <v>29</v>
      </c>
      <c r="C25" s="14">
        <v>2000</v>
      </c>
      <c r="D25" s="13"/>
      <c r="E25" s="13">
        <v>2000</v>
      </c>
      <c r="F25" s="13"/>
      <c r="G25" s="15"/>
      <c r="H25" s="15"/>
      <c r="I25" s="15"/>
      <c r="J25" s="3"/>
      <c r="K25" s="1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">
      <c r="A26" s="10">
        <v>22</v>
      </c>
      <c r="B26" s="13" t="s">
        <v>30</v>
      </c>
      <c r="C26" s="14">
        <v>3000</v>
      </c>
      <c r="D26" s="13"/>
      <c r="E26" s="13">
        <v>3000</v>
      </c>
      <c r="F26" s="13"/>
      <c r="G26" s="15"/>
      <c r="H26" s="15"/>
      <c r="I26" s="15"/>
      <c r="J26" s="3"/>
      <c r="K26" s="1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25">
      <c r="A27" s="17">
        <v>23</v>
      </c>
      <c r="B27" s="14" t="s">
        <v>31</v>
      </c>
      <c r="C27" s="14">
        <v>15000</v>
      </c>
      <c r="D27" s="14">
        <v>0</v>
      </c>
      <c r="E27" s="14">
        <v>0</v>
      </c>
      <c r="F27" s="14" t="s">
        <v>32</v>
      </c>
      <c r="G27" s="12"/>
      <c r="H27" s="12"/>
      <c r="I27" s="12"/>
      <c r="J27" s="11"/>
      <c r="K27" s="1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17">
        <v>24</v>
      </c>
      <c r="B28" s="16" t="s">
        <v>33</v>
      </c>
      <c r="C28" s="16">
        <f>SUM(C13:C27)</f>
        <v>61100</v>
      </c>
      <c r="D28" s="16"/>
      <c r="E28" s="16">
        <f>SUM(E13:E27)</f>
        <v>44600</v>
      </c>
      <c r="F28" s="16"/>
      <c r="G28" s="12"/>
      <c r="H28" s="12"/>
      <c r="I28" s="12"/>
      <c r="J28" s="11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25">
      <c r="A29" s="10"/>
      <c r="B29" s="16"/>
      <c r="C29" s="16"/>
      <c r="D29" s="16"/>
      <c r="E29" s="16"/>
      <c r="F29" s="16"/>
      <c r="G29" s="12"/>
      <c r="H29" s="12"/>
      <c r="I29" s="12"/>
      <c r="J29" s="11"/>
      <c r="K29" s="1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25">
      <c r="A30" s="17">
        <v>25</v>
      </c>
      <c r="B30" s="16" t="s">
        <v>34</v>
      </c>
      <c r="C30" s="16">
        <f>SUM(C10-C28)</f>
        <v>-10100</v>
      </c>
      <c r="D30" s="16"/>
      <c r="E30" s="16">
        <f>E10-E28</f>
        <v>6400</v>
      </c>
      <c r="F30" s="18" t="s">
        <v>35</v>
      </c>
      <c r="G30" s="12"/>
      <c r="H30" s="12"/>
      <c r="I30" s="12"/>
      <c r="J30" s="12"/>
      <c r="K30" s="1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2">
      <c r="A33" s="2"/>
      <c r="B33" s="3"/>
      <c r="C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2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2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E1"/>
    <mergeCell ref="B4:E4"/>
    <mergeCell ref="B12:E12"/>
  </mergeCells>
  <pageMargins left="0.70866141732283472" right="0.70866141732283472" top="0.74803149606299213" bottom="0.74803149606299213" header="0" footer="0"/>
  <pageSetup paperSize="9" orientation="portrait"/>
  <headerFooter>
    <oddFooter>&amp;L&amp;F&amp;R&amp;P ()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Förslag budget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Viggström(18lk)</dc:creator>
  <cp:lastModifiedBy>Cecilia Viggström(18lk)</cp:lastModifiedBy>
  <dcterms:created xsi:type="dcterms:W3CDTF">2020-01-10T06:57:25Z</dcterms:created>
  <dcterms:modified xsi:type="dcterms:W3CDTF">2020-01-10T06:57:25Z</dcterms:modified>
</cp:coreProperties>
</file>